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875" windowHeight="72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3" i="1"/>
  <c r="B24" s="1"/>
  <c r="B20"/>
  <c r="B5"/>
  <c r="B9" s="1"/>
  <c r="B12" s="1"/>
  <c r="B17" s="1"/>
  <c r="B19" s="1"/>
</calcChain>
</file>

<file path=xl/sharedStrings.xml><?xml version="1.0" encoding="utf-8"?>
<sst xmlns="http://schemas.openxmlformats.org/spreadsheetml/2006/main" count="34" uniqueCount="20">
  <si>
    <t>Hőtágulás számítás</t>
  </si>
  <si>
    <t>csőben lévő max. hőmérséklet</t>
  </si>
  <si>
    <t>Szerelési hőmérdéklet</t>
  </si>
  <si>
    <t>delta t</t>
  </si>
  <si>
    <t>°C</t>
  </si>
  <si>
    <t>Tágulás számítás</t>
  </si>
  <si>
    <t>Cső hossza</t>
  </si>
  <si>
    <t>m</t>
  </si>
  <si>
    <t>anygálandó</t>
  </si>
  <si>
    <t>Tágulás</t>
  </si>
  <si>
    <t>mm</t>
  </si>
  <si>
    <t>Kompenzásiós kar hossza</t>
  </si>
  <si>
    <t>cső külső átmérője</t>
  </si>
  <si>
    <t>Kar hossza</t>
  </si>
  <si>
    <t>U-alak alsó hossza</t>
  </si>
  <si>
    <t>kitöltendő</t>
  </si>
  <si>
    <t>Szereléshez elegendő kar hossza</t>
  </si>
  <si>
    <t>db</t>
  </si>
  <si>
    <t>U-komp. Távolságok</t>
  </si>
  <si>
    <t>A szakba szerelendő komp. Darabszám</t>
  </si>
</sst>
</file>

<file path=xl/styles.xml><?xml version="1.0" encoding="utf-8"?>
<styleSheet xmlns="http://schemas.openxmlformats.org/spreadsheetml/2006/main">
  <numFmts count="1">
    <numFmt numFmtId="170" formatCode="0.0"/>
  </numFmts>
  <fonts count="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1" fillId="0" borderId="0" xfId="0" applyFont="1"/>
    <xf numFmtId="0" fontId="3" fillId="0" borderId="0" xfId="0" applyFont="1"/>
    <xf numFmtId="0" fontId="0" fillId="0" borderId="2" xfId="0" applyBorder="1"/>
    <xf numFmtId="0" fontId="2" fillId="0" borderId="3" xfId="0" applyFont="1" applyFill="1" applyBorder="1"/>
    <xf numFmtId="0" fontId="2" fillId="0" borderId="4" xfId="0" applyFont="1" applyFill="1" applyBorder="1"/>
    <xf numFmtId="1" fontId="2" fillId="0" borderId="3" xfId="0" applyNumberFormat="1" applyFont="1" applyFill="1" applyBorder="1"/>
    <xf numFmtId="0" fontId="0" fillId="0" borderId="3" xfId="0" applyBorder="1"/>
    <xf numFmtId="0" fontId="0" fillId="0" borderId="4" xfId="0" applyBorder="1"/>
    <xf numFmtId="170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G20" sqref="G20"/>
    </sheetView>
  </sheetViews>
  <sheetFormatPr defaultRowHeight="15"/>
  <cols>
    <col min="1" max="1" width="36.28515625" customWidth="1"/>
    <col min="2" max="2" width="10.5703125" bestFit="1" customWidth="1"/>
    <col min="4" max="4" width="10.28515625" bestFit="1" customWidth="1"/>
  </cols>
  <sheetData>
    <row r="1" spans="1:4">
      <c r="A1" s="4" t="s">
        <v>0</v>
      </c>
    </row>
    <row r="2" spans="1:4" ht="15.75" thickBot="1"/>
    <row r="3" spans="1:4" ht="15.75" thickBot="1">
      <c r="A3" t="s">
        <v>1</v>
      </c>
      <c r="B3" s="2">
        <v>80</v>
      </c>
      <c r="C3" s="1" t="s">
        <v>4</v>
      </c>
      <c r="D3" t="s">
        <v>15</v>
      </c>
    </row>
    <row r="4" spans="1:4" ht="15.75" thickBot="1">
      <c r="A4" t="s">
        <v>2</v>
      </c>
      <c r="B4" s="2">
        <v>20</v>
      </c>
      <c r="C4" s="1" t="s">
        <v>4</v>
      </c>
      <c r="D4" t="s">
        <v>15</v>
      </c>
    </row>
    <row r="5" spans="1:4">
      <c r="A5" t="s">
        <v>3</v>
      </c>
      <c r="B5" s="3">
        <f>B3-B4</f>
        <v>60</v>
      </c>
    </row>
    <row r="7" spans="1:4" ht="15.75" thickBot="1">
      <c r="A7" t="s">
        <v>5</v>
      </c>
    </row>
    <row r="8" spans="1:4" ht="15.75" thickBot="1">
      <c r="A8" t="s">
        <v>6</v>
      </c>
      <c r="B8" s="2">
        <v>100</v>
      </c>
      <c r="C8" t="s">
        <v>7</v>
      </c>
      <c r="D8" t="s">
        <v>15</v>
      </c>
    </row>
    <row r="9" spans="1:4">
      <c r="A9" t="s">
        <v>3</v>
      </c>
      <c r="B9" s="3">
        <f>B5</f>
        <v>60</v>
      </c>
    </row>
    <row r="10" spans="1:4">
      <c r="A10" t="s">
        <v>8</v>
      </c>
      <c r="B10" s="3">
        <v>0.12</v>
      </c>
    </row>
    <row r="11" spans="1:4" ht="15.75" thickBot="1"/>
    <row r="12" spans="1:4" ht="15.75" thickBot="1">
      <c r="A12" s="5" t="s">
        <v>9</v>
      </c>
      <c r="B12" s="6">
        <f>B10*B9*B8</f>
        <v>719.99999999999989</v>
      </c>
      <c r="C12" s="7" t="s">
        <v>10</v>
      </c>
    </row>
    <row r="14" spans="1:4">
      <c r="A14" t="s">
        <v>11</v>
      </c>
    </row>
    <row r="15" spans="1:4" ht="15.75" thickBot="1">
      <c r="A15" t="s">
        <v>8</v>
      </c>
      <c r="B15">
        <v>30</v>
      </c>
    </row>
    <row r="16" spans="1:4" ht="15.75" thickBot="1">
      <c r="A16" t="s">
        <v>12</v>
      </c>
      <c r="B16" s="2">
        <v>63</v>
      </c>
      <c r="C16" t="s">
        <v>10</v>
      </c>
      <c r="D16" t="s">
        <v>15</v>
      </c>
    </row>
    <row r="17" spans="1:4">
      <c r="A17" t="s">
        <v>9</v>
      </c>
      <c r="B17">
        <f>B12</f>
        <v>719.99999999999989</v>
      </c>
      <c r="C17" t="s">
        <v>10</v>
      </c>
    </row>
    <row r="18" spans="1:4" ht="15.75" thickBot="1"/>
    <row r="19" spans="1:4" ht="15.75" thickBot="1">
      <c r="A19" s="5" t="s">
        <v>13</v>
      </c>
      <c r="B19" s="8">
        <f>B15*(SQRT(B16*B17))</f>
        <v>6389.366165747585</v>
      </c>
      <c r="C19" s="7" t="s">
        <v>10</v>
      </c>
    </row>
    <row r="20" spans="1:4" ht="15.75" thickBot="1">
      <c r="A20" s="5" t="s">
        <v>14</v>
      </c>
      <c r="B20" s="9">
        <f>B16*10</f>
        <v>630</v>
      </c>
      <c r="C20" s="10" t="s">
        <v>10</v>
      </c>
    </row>
    <row r="21" spans="1:4" ht="15.75" thickBot="1"/>
    <row r="22" spans="1:4" ht="15.75" thickBot="1">
      <c r="A22" t="s">
        <v>16</v>
      </c>
      <c r="B22" s="2">
        <v>690</v>
      </c>
      <c r="C22" t="s">
        <v>10</v>
      </c>
      <c r="D22" t="s">
        <v>15</v>
      </c>
    </row>
    <row r="23" spans="1:4">
      <c r="A23" t="s">
        <v>19</v>
      </c>
      <c r="B23" s="11">
        <f>B19/B22</f>
        <v>9.2599509648515728</v>
      </c>
      <c r="C23" t="s">
        <v>17</v>
      </c>
    </row>
    <row r="24" spans="1:4">
      <c r="A24" t="s">
        <v>18</v>
      </c>
      <c r="B24" s="11">
        <f>B8/B23</f>
        <v>10.799193254864379</v>
      </c>
      <c r="C24" t="s">
        <v>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Inpipe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</dc:creator>
  <cp:lastModifiedBy>PorR</cp:lastModifiedBy>
  <dcterms:created xsi:type="dcterms:W3CDTF">2012-08-23T13:43:40Z</dcterms:created>
  <dcterms:modified xsi:type="dcterms:W3CDTF">2014-01-08T09:42:18Z</dcterms:modified>
</cp:coreProperties>
</file>